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23" i="1"/>
  <c r="E24" s="1"/>
  <c r="E8"/>
  <c r="D23" l="1"/>
  <c r="C23"/>
  <c r="D8"/>
  <c r="C8"/>
  <c r="C24" l="1"/>
  <c r="D24"/>
</calcChain>
</file>

<file path=xl/sharedStrings.xml><?xml version="1.0" encoding="utf-8"?>
<sst xmlns="http://schemas.openxmlformats.org/spreadsheetml/2006/main" count="32" uniqueCount="27">
  <si>
    <t>HWPOA FINANCIAL SUMMARY (2022 to 2024)</t>
  </si>
  <si>
    <t>ACCOUNT</t>
  </si>
  <si>
    <t>CATEGORY</t>
  </si>
  <si>
    <t>2023  actuals</t>
  </si>
  <si>
    <t>2024 actuals</t>
  </si>
  <si>
    <t>OPERATING</t>
  </si>
  <si>
    <t>Deposits</t>
  </si>
  <si>
    <t xml:space="preserve">Carry over from previous year </t>
  </si>
  <si>
    <t>Deposits/Loans</t>
  </si>
  <si>
    <t>Expenses/Withdrawals</t>
  </si>
  <si>
    <t>Insurance</t>
  </si>
  <si>
    <t>Landscaping common areas</t>
  </si>
  <si>
    <t>Office/Mailing Supplies</t>
  </si>
  <si>
    <t>Postage</t>
  </si>
  <si>
    <t>PO Box</t>
  </si>
  <si>
    <t>Bank (charge for checks)</t>
  </si>
  <si>
    <t xml:space="preserve">Bank Fee Disputed </t>
  </si>
  <si>
    <t>Bank Service Charges</t>
  </si>
  <si>
    <t>Collect Fees</t>
  </si>
  <si>
    <t>Money owed homeowners</t>
  </si>
  <si>
    <t>Ending Balance</t>
  </si>
  <si>
    <t>SOCIAL</t>
  </si>
  <si>
    <t>Social Event Supplies</t>
  </si>
  <si>
    <t>SUMMARY 2023 10 2025</t>
  </si>
  <si>
    <t>2025 actuals</t>
  </si>
  <si>
    <t>Web Page Services</t>
  </si>
  <si>
    <t>Legal Expenses</t>
  </si>
</sst>
</file>

<file path=xl/styles.xml><?xml version="1.0" encoding="utf-8"?>
<styleSheet xmlns="http://schemas.openxmlformats.org/spreadsheetml/2006/main">
  <numFmts count="3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right"/>
    </xf>
    <xf numFmtId="0" fontId="3" fillId="2" borderId="1" xfId="0" applyFont="1" applyFill="1" applyBorder="1" applyAlignment="1">
      <alignment wrapText="1"/>
    </xf>
    <xf numFmtId="44" fontId="4" fillId="2" borderId="1" xfId="0" applyNumberFormat="1" applyFont="1" applyFill="1" applyBorder="1"/>
    <xf numFmtId="0" fontId="3" fillId="0" borderId="1" xfId="0" applyFont="1" applyBorder="1" applyAlignment="1">
      <alignment wrapText="1"/>
    </xf>
    <xf numFmtId="44" fontId="4" fillId="0" borderId="1" xfId="0" applyNumberFormat="1" applyFont="1" applyBorder="1"/>
    <xf numFmtId="0" fontId="4" fillId="0" borderId="1" xfId="0" applyFont="1" applyBorder="1" applyAlignment="1">
      <alignment wrapText="1"/>
    </xf>
    <xf numFmtId="8" fontId="4" fillId="0" borderId="1" xfId="0" applyNumberFormat="1" applyFont="1" applyBorder="1"/>
    <xf numFmtId="6" fontId="4" fillId="0" borderId="1" xfId="0" applyNumberFormat="1" applyFont="1" applyBorder="1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tabSelected="1" workbookViewId="0">
      <selection activeCell="G33" sqref="G33"/>
    </sheetView>
  </sheetViews>
  <sheetFormatPr defaultRowHeight="15" customHeight="1"/>
  <cols>
    <col min="1" max="1" width="16.7109375" customWidth="1"/>
    <col min="2" max="2" width="29.85546875" customWidth="1"/>
    <col min="3" max="3" width="15" customWidth="1"/>
    <col min="4" max="5" width="15.28515625" customWidth="1"/>
  </cols>
  <sheetData>
    <row r="1" spans="1:5" ht="15" customHeight="1">
      <c r="A1" s="1" t="s">
        <v>0</v>
      </c>
      <c r="B1" s="1" t="s">
        <v>23</v>
      </c>
      <c r="C1" s="2"/>
      <c r="D1" s="3"/>
      <c r="E1" s="3"/>
    </row>
    <row r="2" spans="1:5" ht="15" customHeight="1">
      <c r="A2" s="4" t="s">
        <v>1</v>
      </c>
      <c r="B2" s="4" t="s">
        <v>2</v>
      </c>
      <c r="C2" s="5" t="s">
        <v>3</v>
      </c>
      <c r="D2" s="5" t="s">
        <v>4</v>
      </c>
      <c r="E2" s="5" t="s">
        <v>24</v>
      </c>
    </row>
    <row r="3" spans="1:5" ht="15" customHeight="1">
      <c r="A3" s="6" t="s">
        <v>5</v>
      </c>
      <c r="B3" s="6"/>
      <c r="C3" s="7"/>
      <c r="D3" s="7"/>
      <c r="E3" s="7"/>
    </row>
    <row r="4" spans="1:5" ht="15" customHeight="1">
      <c r="A4" s="8"/>
      <c r="B4" s="8" t="s">
        <v>6</v>
      </c>
      <c r="C4" s="9"/>
      <c r="D4" s="9"/>
      <c r="E4" s="9"/>
    </row>
    <row r="5" spans="1:5" ht="15" customHeight="1">
      <c r="A5" s="13"/>
      <c r="B5" s="10" t="s">
        <v>7</v>
      </c>
      <c r="C5" s="11">
        <v>1936</v>
      </c>
      <c r="D5" s="11">
        <v>147</v>
      </c>
      <c r="E5" s="11">
        <v>33</v>
      </c>
    </row>
    <row r="6" spans="1:5" ht="15" customHeight="1">
      <c r="A6" s="13"/>
      <c r="B6" s="10"/>
      <c r="C6" s="9"/>
      <c r="D6" s="9"/>
      <c r="E6" s="9"/>
    </row>
    <row r="7" spans="1:5" ht="15" customHeight="1">
      <c r="A7" s="13"/>
      <c r="B7" s="10" t="s">
        <v>8</v>
      </c>
      <c r="C7" s="12">
        <v>15194</v>
      </c>
      <c r="D7" s="12">
        <v>10158</v>
      </c>
      <c r="E7" s="12">
        <v>11199</v>
      </c>
    </row>
    <row r="8" spans="1:5" ht="15" customHeight="1">
      <c r="A8" s="13"/>
      <c r="B8" s="10"/>
      <c r="C8" s="11">
        <f>SUM(C5+C7)</f>
        <v>17130</v>
      </c>
      <c r="D8" s="11">
        <f>SUM(D5+D7)</f>
        <v>10305</v>
      </c>
      <c r="E8" s="11">
        <f>SUM(E5+E7)</f>
        <v>11232</v>
      </c>
    </row>
    <row r="9" spans="1:5" ht="15" customHeight="1">
      <c r="A9" s="13"/>
      <c r="B9" s="8" t="s">
        <v>9</v>
      </c>
      <c r="C9" s="9"/>
      <c r="D9" s="9"/>
      <c r="E9" s="9"/>
    </row>
    <row r="10" spans="1:5" ht="15" customHeight="1">
      <c r="A10" s="13"/>
      <c r="B10" s="10" t="s">
        <v>10</v>
      </c>
      <c r="C10" s="11">
        <v>934</v>
      </c>
      <c r="D10" s="11">
        <v>1070</v>
      </c>
      <c r="E10" s="11">
        <v>1169</v>
      </c>
    </row>
    <row r="11" spans="1:5" ht="15" customHeight="1">
      <c r="A11" s="13"/>
      <c r="B11" s="10" t="s">
        <v>11</v>
      </c>
      <c r="C11" s="11">
        <v>7250</v>
      </c>
      <c r="D11" s="11">
        <v>6383</v>
      </c>
      <c r="E11" s="11">
        <v>7346</v>
      </c>
    </row>
    <row r="12" spans="1:5" ht="15" customHeight="1">
      <c r="A12" s="13"/>
      <c r="B12" s="10" t="s">
        <v>12</v>
      </c>
      <c r="C12" s="11">
        <v>191</v>
      </c>
      <c r="D12" s="11">
        <v>800</v>
      </c>
      <c r="E12" s="11">
        <v>526</v>
      </c>
    </row>
    <row r="13" spans="1:5" ht="15" customHeight="1">
      <c r="A13" s="13"/>
      <c r="B13" s="10" t="s">
        <v>13</v>
      </c>
      <c r="C13" s="11">
        <v>256</v>
      </c>
      <c r="D13" s="11">
        <v>497</v>
      </c>
      <c r="E13" s="11">
        <v>610</v>
      </c>
    </row>
    <row r="14" spans="1:5" ht="15" customHeight="1">
      <c r="A14" s="13"/>
      <c r="B14" s="10" t="s">
        <v>14</v>
      </c>
      <c r="C14" s="11">
        <v>194</v>
      </c>
      <c r="D14" s="11">
        <v>200</v>
      </c>
      <c r="E14" s="11">
        <v>210</v>
      </c>
    </row>
    <row r="15" spans="1:5" ht="15" customHeight="1">
      <c r="A15" s="13"/>
      <c r="B15" s="10" t="s">
        <v>15</v>
      </c>
      <c r="C15" s="11">
        <v>74</v>
      </c>
      <c r="D15" s="11">
        <v>0</v>
      </c>
      <c r="E15" s="11">
        <v>0</v>
      </c>
    </row>
    <row r="16" spans="1:5" ht="15" customHeight="1">
      <c r="A16" s="13"/>
      <c r="B16" s="10" t="s">
        <v>16</v>
      </c>
      <c r="C16" s="9"/>
      <c r="D16" s="11">
        <v>140</v>
      </c>
      <c r="E16" s="11">
        <v>0</v>
      </c>
    </row>
    <row r="17" spans="1:5" ht="15" customHeight="1">
      <c r="A17" s="13"/>
      <c r="B17" s="10" t="s">
        <v>25</v>
      </c>
      <c r="C17" s="9"/>
      <c r="D17" s="9"/>
      <c r="E17" s="9">
        <v>36</v>
      </c>
    </row>
    <row r="18" spans="1:5" ht="15" customHeight="1">
      <c r="A18" s="13"/>
      <c r="B18" s="10" t="s">
        <v>17</v>
      </c>
      <c r="C18" s="9"/>
      <c r="D18" s="9"/>
      <c r="E18" s="9"/>
    </row>
    <row r="19" spans="1:5" ht="15" customHeight="1">
      <c r="A19" s="13"/>
      <c r="B19" s="10" t="s">
        <v>26</v>
      </c>
      <c r="C19" s="11">
        <v>63</v>
      </c>
      <c r="D19" s="11">
        <v>1182</v>
      </c>
      <c r="E19" s="11">
        <v>900</v>
      </c>
    </row>
    <row r="20" spans="1:5" ht="15" customHeight="1">
      <c r="A20" s="13"/>
      <c r="B20" s="10" t="s">
        <v>18</v>
      </c>
      <c r="C20" s="11"/>
      <c r="D20" s="11"/>
      <c r="E20" s="11"/>
    </row>
    <row r="21" spans="1:5" ht="15" customHeight="1">
      <c r="A21" s="13"/>
      <c r="B21" s="10" t="s">
        <v>19</v>
      </c>
      <c r="C21" s="12">
        <v>8021</v>
      </c>
      <c r="D21" s="12">
        <v>0</v>
      </c>
      <c r="E21" s="12">
        <v>0</v>
      </c>
    </row>
    <row r="22" spans="1:5" ht="15" customHeight="1">
      <c r="A22" s="13"/>
      <c r="B22" s="10"/>
      <c r="C22" s="9"/>
      <c r="D22" s="9"/>
      <c r="E22" s="9"/>
    </row>
    <row r="23" spans="1:5" ht="15" customHeight="1">
      <c r="A23" s="13"/>
      <c r="B23" s="10"/>
      <c r="C23" s="11">
        <f>SUM(C10:C22)</f>
        <v>16983</v>
      </c>
      <c r="D23" s="11">
        <f>SUM(D10:D22)</f>
        <v>10272</v>
      </c>
      <c r="E23" s="11">
        <f>SUM(E10:E22)</f>
        <v>10797</v>
      </c>
    </row>
    <row r="24" spans="1:5" ht="15" customHeight="1">
      <c r="A24" s="13"/>
      <c r="B24" s="8" t="s">
        <v>20</v>
      </c>
      <c r="C24" s="11">
        <f>SUM(C8-C23)</f>
        <v>147</v>
      </c>
      <c r="D24" s="11">
        <f>SUM(D8-D23)</f>
        <v>33</v>
      </c>
      <c r="E24" s="11">
        <f>SUM(E8-E23)</f>
        <v>435</v>
      </c>
    </row>
    <row r="25" spans="1:5" ht="15" customHeight="1">
      <c r="A25" s="13"/>
      <c r="B25" s="8"/>
      <c r="C25" s="9"/>
      <c r="D25" s="9"/>
      <c r="E25" s="9"/>
    </row>
    <row r="26" spans="1:5" ht="15" customHeight="1">
      <c r="A26" s="14" t="s">
        <v>21</v>
      </c>
      <c r="B26" s="8"/>
      <c r="C26" s="9"/>
      <c r="D26" s="9"/>
      <c r="E26" s="9"/>
    </row>
    <row r="27" spans="1:5" ht="15" customHeight="1">
      <c r="A27" s="13"/>
      <c r="B27" s="8" t="s">
        <v>6</v>
      </c>
      <c r="C27" s="9"/>
      <c r="D27" s="9"/>
      <c r="E27" s="9"/>
    </row>
    <row r="28" spans="1:5" ht="15" customHeight="1">
      <c r="A28" s="13"/>
      <c r="B28" s="10" t="s">
        <v>7</v>
      </c>
      <c r="C28" s="11">
        <v>601.97</v>
      </c>
      <c r="D28" s="11">
        <v>558.30999999999995</v>
      </c>
      <c r="E28" s="11">
        <v>657</v>
      </c>
    </row>
    <row r="29" spans="1:5" ht="15" customHeight="1">
      <c r="A29" s="13"/>
      <c r="B29" s="10"/>
      <c r="C29" s="9"/>
      <c r="D29" s="9"/>
      <c r="E29" s="9"/>
    </row>
    <row r="30" spans="1:5" ht="15" customHeight="1">
      <c r="A30" s="13"/>
      <c r="B30" s="10" t="s">
        <v>6</v>
      </c>
      <c r="C30" s="11">
        <v>200</v>
      </c>
      <c r="D30" s="11">
        <v>557</v>
      </c>
      <c r="E30" s="11">
        <v>536</v>
      </c>
    </row>
    <row r="31" spans="1:5" ht="15" customHeight="1">
      <c r="A31" s="6"/>
      <c r="B31" s="8" t="s">
        <v>9</v>
      </c>
      <c r="C31" s="9"/>
      <c r="D31" s="9"/>
      <c r="E31" s="9"/>
    </row>
    <row r="32" spans="1:5" ht="15" customHeight="1">
      <c r="A32" s="13"/>
      <c r="B32" s="10" t="s">
        <v>22</v>
      </c>
      <c r="C32" s="11">
        <v>243.46</v>
      </c>
      <c r="D32" s="11">
        <v>458.74</v>
      </c>
      <c r="E32" s="11">
        <v>149</v>
      </c>
    </row>
    <row r="33" spans="1:5" ht="15" customHeight="1">
      <c r="A33" s="13"/>
      <c r="B33" s="10"/>
      <c r="C33" s="9"/>
      <c r="D33" s="9"/>
      <c r="E33" s="9"/>
    </row>
    <row r="34" spans="1:5" ht="15" customHeight="1">
      <c r="A34" s="13"/>
      <c r="B34" s="8" t="s">
        <v>20</v>
      </c>
      <c r="C34" s="11">
        <v>558.51</v>
      </c>
      <c r="D34" s="11">
        <v>656.57</v>
      </c>
      <c r="E34" s="11">
        <v>1044</v>
      </c>
    </row>
  </sheetData>
  <pageMargins left="0.7" right="0.7" top="0.75" bottom="0.75" header="0.3" footer="0.3"/>
  <pageSetup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LVerde PC</dc:creator>
  <cp:lastModifiedBy>verde.john</cp:lastModifiedBy>
  <cp:lastPrinted>2026-01-11T19:56:03Z</cp:lastPrinted>
  <dcterms:created xsi:type="dcterms:W3CDTF">2025-01-19T19:20:07Z</dcterms:created>
  <dcterms:modified xsi:type="dcterms:W3CDTF">2026-01-11T20:04:42Z</dcterms:modified>
</cp:coreProperties>
</file>